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8" i="1" l="1"/>
  <c r="D10" i="1" s="1"/>
  <c r="D12" i="1"/>
  <c r="D13" i="1"/>
  <c r="D14" i="1"/>
  <c r="D16" i="1" s="1"/>
  <c r="D15" i="1"/>
</calcChain>
</file>

<file path=xl/sharedStrings.xml><?xml version="1.0" encoding="utf-8"?>
<sst xmlns="http://schemas.openxmlformats.org/spreadsheetml/2006/main" count="16" uniqueCount="13">
  <si>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</si>
  <si>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</si>
  <si>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</si>
  <si>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Homework #1-18</t>
  </si>
  <si>
    <t>pizzas</t>
  </si>
  <si>
    <t>(a) v =</t>
  </si>
  <si>
    <t>(b) days to b/e=</t>
  </si>
  <si>
    <t xml:space="preserve">(c)30 days revenue = </t>
  </si>
  <si>
    <t>Fixed cost =</t>
  </si>
  <si>
    <t>New v =</t>
  </si>
  <si>
    <t>Total v=</t>
  </si>
  <si>
    <t>Time to b/e=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</si>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</sst>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#,##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166" fontId="0" fillId="0" borderId="0" xfId="0" applyNumberFormat="1"/>
    <xf numFmtId="165" fontId="0" fillId="0" borderId="0" xfId="0" applyNumberFormat="1"/>
    <xf numFmtId="3" fontId="0" fillId="0" borderId="0" xfId="0" applyNumberFormat="1"/>
    <xf numFmtId="165" fontId="0" fillId="0" borderId="0" xfId="1" applyNumberFormat="1" applyFont="1" applyAlignment="1">
      <alignment horizontal="center"/>
    </xf>
    <xf numFmtId="167" fontId="0" fillId="0" borderId="0" xfId="0" applyNumberForma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zoomScale="130" workbookViewId="0">
      <selection activeCell="D16" sqref="D16"/>
    </sheetView>
  </sheetViews>
  <sheetFormatPr defaultRowHeight="12.75" x14ac:dyDescent="0.2"/>
  <cols>
    <col min="3" max="3" width="10.85546875" customWidth="1"/>
    <col min="4" max="4" width="11.28515625" customWidth="1"/>
  </cols>
  <sheetData>
    <row r="2" spans="1:8" x14ac:dyDescent="0.2">
      <c r="A2" s="2"/>
      <c r="B2" s="6" t="s">
        <v>3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27000</v>
      </c>
    </row>
    <row r="5" spans="1:8" x14ac:dyDescent="0.2">
      <c r="C5" s="4" t="s">
        <v>1</v>
      </c>
      <c r="D5" s="3">
        <v>3.75</v>
      </c>
    </row>
    <row r="6" spans="1:8" x14ac:dyDescent="0.2">
      <c r="B6" s="3"/>
      <c r="C6" s="4" t="s">
        <v>2</v>
      </c>
      <c r="D6" s="3">
        <v>8.9499999999999993</v>
      </c>
    </row>
    <row r="7" spans="1:8" x14ac:dyDescent="0.2">
      <c r="B7" s="3"/>
      <c r="C7" s="1"/>
    </row>
    <row r="8" spans="1:8" x14ac:dyDescent="0.2">
      <c r="B8" s="3"/>
      <c r="C8" s="4" t="s">
        <v>5</v>
      </c>
      <c r="D8" s="12">
        <f xml:space="preserve"> D4/(D6 - D5)</f>
        <v>5192.3076923076933</v>
      </c>
      <c r="E8" s="7" t="s">
        <v>4</v>
      </c>
    </row>
    <row r="9" spans="1:8" x14ac:dyDescent="0.2">
      <c r="C9" s="8"/>
      <c r="D9" s="9"/>
    </row>
    <row r="10" spans="1:8" x14ac:dyDescent="0.2">
      <c r="C10" s="8" t="s">
        <v>6</v>
      </c>
      <c r="D10" s="10">
        <f>D8/20</f>
        <v>259.61538461538464</v>
      </c>
      <c r="E10" s="7" t="s">
        <v>12</v>
      </c>
    </row>
    <row r="11" spans="1:8" x14ac:dyDescent="0.2">
      <c r="D11" s="9"/>
    </row>
    <row r="12" spans="1:8" x14ac:dyDescent="0.2">
      <c r="C12" s="8" t="s">
        <v>7</v>
      </c>
      <c r="D12" s="11">
        <f>30*((D6*20)-20*3.75)</f>
        <v>3120</v>
      </c>
    </row>
    <row r="13" spans="1:8" x14ac:dyDescent="0.2">
      <c r="C13" s="8" t="s">
        <v>8</v>
      </c>
      <c r="D13" s="11">
        <f>D4-D12</f>
        <v>23880</v>
      </c>
    </row>
    <row r="14" spans="1:8" x14ac:dyDescent="0.2">
      <c r="C14" s="8" t="s">
        <v>9</v>
      </c>
      <c r="D14" s="13">
        <f>D13/(7.95-D5)</f>
        <v>5685.7142857142853</v>
      </c>
      <c r="E14" s="7" t="s">
        <v>4</v>
      </c>
    </row>
    <row r="15" spans="1:8" x14ac:dyDescent="0.2">
      <c r="C15" s="8" t="s">
        <v>10</v>
      </c>
      <c r="D15" s="13">
        <f>600+D14</f>
        <v>6285.7142857142853</v>
      </c>
      <c r="E15" s="7" t="s">
        <v>4</v>
      </c>
    </row>
    <row r="16" spans="1:8" x14ac:dyDescent="0.2">
      <c r="C16" s="8" t="s">
        <v>11</v>
      </c>
      <c r="D16" s="14">
        <f>30+(D14/20)</f>
        <v>314.28571428571428</v>
      </c>
      <c r="E16" s="7" t="s">
        <v>12</v>
      </c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2010-08-14T01:02:36Z</dcterms:modified>
</cp:coreProperties>
</file>